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790" activeTab="1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J14" i="2"/>
  <c r="I14"/>
  <c r="I15" s="1"/>
  <c r="H14"/>
  <c r="G14"/>
  <c r="G15" s="1"/>
  <c r="F14"/>
  <c r="E14"/>
  <c r="E15" s="1"/>
  <c r="D14"/>
  <c r="C14"/>
  <c r="C15" s="1"/>
  <c r="D83" i="1"/>
  <c r="C83"/>
  <c r="I68"/>
  <c r="J68"/>
  <c r="F68"/>
  <c r="E68"/>
  <c r="G68"/>
  <c r="H68"/>
  <c r="D68"/>
  <c r="C68"/>
  <c r="C84" l="1"/>
  <c r="C69"/>
  <c r="E69"/>
  <c r="G69"/>
  <c r="I69"/>
</calcChain>
</file>

<file path=xl/sharedStrings.xml><?xml version="1.0" encoding="utf-8"?>
<sst xmlns="http://schemas.openxmlformats.org/spreadsheetml/2006/main" count="152" uniqueCount="85">
  <si>
    <t>M i t g l i e d e r l i s t e</t>
  </si>
  <si>
    <t>Name</t>
  </si>
  <si>
    <t>A d re s s e</t>
  </si>
  <si>
    <t>Te l e fo n</t>
  </si>
  <si>
    <t>M a i l</t>
  </si>
  <si>
    <t>Roger Mogg</t>
  </si>
  <si>
    <t>Sabine Käser</t>
  </si>
  <si>
    <t>Michael Podiebrad</t>
  </si>
  <si>
    <t>ClaudiaPodiebrad</t>
  </si>
  <si>
    <t>Gunter Hammer</t>
  </si>
  <si>
    <t>Petra Hammer</t>
  </si>
  <si>
    <t>Anna Hund</t>
  </si>
  <si>
    <t>Marcel Begemann</t>
  </si>
  <si>
    <t>Mitglieder</t>
  </si>
  <si>
    <t>Probemitglieder / Passive</t>
  </si>
  <si>
    <t>roger.mogg@voith.com</t>
  </si>
  <si>
    <t>juergen.kaeser@voith.com</t>
  </si>
  <si>
    <t>info@my-unique-design.de</t>
  </si>
  <si>
    <t>p@cmp3.de</t>
  </si>
  <si>
    <t>c@cmp3.de</t>
  </si>
  <si>
    <t>gunterhammer@gmx.de</t>
  </si>
  <si>
    <t>phammer82@gmx.de</t>
  </si>
  <si>
    <t>hund_anna@yahoo.de</t>
  </si>
  <si>
    <t>kerstin.pohling@web.de</t>
  </si>
  <si>
    <t>wurzelgeier@gmx.de</t>
  </si>
  <si>
    <t>satopa@web.de</t>
  </si>
  <si>
    <t>der.wahn@gmx.net</t>
  </si>
  <si>
    <t>info@light-speed.asia</t>
  </si>
  <si>
    <t xml:space="preserve">07556-966239
</t>
  </si>
  <si>
    <t>Alte Uhldingerstaße 17a 88690 Uhldingen Mühlhofen</t>
  </si>
  <si>
    <t>07542-3288
0171-3541762</t>
  </si>
  <si>
    <t>Butzenwinkelstr . 1
88069 Tettnang</t>
  </si>
  <si>
    <t>07543-500031
0170-8640664</t>
  </si>
  <si>
    <t>0751-7915400
0176-20337040</t>
  </si>
  <si>
    <t>07542-937533
0179-1351546</t>
  </si>
  <si>
    <t>07542-937533
0176-24638625</t>
  </si>
  <si>
    <t>07527-960277
0171-9931947</t>
  </si>
  <si>
    <t>07527-960277
Handy immer weg</t>
  </si>
  <si>
    <t>07556-928473</t>
  </si>
  <si>
    <t>07556-928473
0175-161411</t>
  </si>
  <si>
    <t>Andreas Geier</t>
  </si>
  <si>
    <t>Kerstin Pohling</t>
  </si>
  <si>
    <t>07543-500031
0171-9932006</t>
  </si>
  <si>
    <t>NinaBranca</t>
  </si>
  <si>
    <t>Katzenstaig 6
88364  Wassers</t>
  </si>
  <si>
    <t>Felchenstr . 46
88074 Meckenbeuren</t>
  </si>
  <si>
    <t>Dirk Senzel</t>
  </si>
  <si>
    <t>anneliesstrohmaier@googlemail.com</t>
  </si>
  <si>
    <t>Annelies Strohtmaier</t>
  </si>
  <si>
    <t>Basti Scherer</t>
  </si>
  <si>
    <t>Diana Scherer</t>
  </si>
  <si>
    <t>bastianscherer@hotmail.com</t>
  </si>
  <si>
    <t>dianascherer@hotmail.com</t>
  </si>
  <si>
    <t>evildirk@web.de</t>
  </si>
  <si>
    <t xml:space="preserve">branca@ffiagentur.de </t>
  </si>
  <si>
    <t>Ernst-Jakob-Henne Str. 5
88074 Meckenbeuren</t>
  </si>
  <si>
    <t>Hochbergstr . 52
88213 Ravensburg</t>
  </si>
  <si>
    <t>Ludwig Jahnstr. 5
79331 Teningen</t>
  </si>
  <si>
    <t>07433-4223 
07641-9587180</t>
  </si>
  <si>
    <t>Tobi Lindner</t>
  </si>
  <si>
    <t>Sandra Hochrein</t>
  </si>
  <si>
    <t>Im Ring 16
88690 Mühlhofen</t>
  </si>
  <si>
    <t xml:space="preserve">Jürgen Käser </t>
  </si>
  <si>
    <t>Käsers</t>
  </si>
  <si>
    <t>Podiebrad</t>
  </si>
  <si>
    <t>Erwachsene</t>
  </si>
  <si>
    <t>Kinder</t>
  </si>
  <si>
    <t>Hammer</t>
  </si>
  <si>
    <t>Scherer</t>
  </si>
  <si>
    <t>Lindner</t>
  </si>
  <si>
    <t>Fussel</t>
  </si>
  <si>
    <t>Andi</t>
  </si>
  <si>
    <t>Anna</t>
  </si>
  <si>
    <t>Mogli</t>
  </si>
  <si>
    <t>Annelis</t>
  </si>
  <si>
    <t>Dirk Nina</t>
  </si>
  <si>
    <t xml:space="preserve">Summe </t>
  </si>
  <si>
    <t>Gesammt</t>
  </si>
  <si>
    <t>Ronneburg</t>
  </si>
  <si>
    <t>x</t>
  </si>
  <si>
    <t>X</t>
  </si>
  <si>
    <t>Hammer´s</t>
  </si>
  <si>
    <t>Käsers`s</t>
  </si>
  <si>
    <t>Podiebrad´s</t>
  </si>
  <si>
    <t>Scherer´s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</si>
</sst>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rgb="FFC00000"/>
      <name val="Papyrus"/>
      <family val="4"/>
    </font>
    <font>
      <b/>
      <sz val="20"/>
      <color theme="1"/>
      <name val="Papyrus"/>
      <family val="4"/>
    </font>
    <font>
      <b/>
      <sz val="11"/>
      <color theme="1"/>
      <name val="Papyrus"/>
      <family val="4"/>
    </font>
    <font>
      <b/>
      <sz val="9"/>
      <name val="Papyrus"/>
      <family val="4"/>
    </font>
    <font>
      <b/>
      <sz val="9"/>
      <color theme="0" tint="-0.499984740745262"/>
      <name val="Papyrus"/>
      <family val="4"/>
    </font>
    <font>
      <u/>
      <sz val="11"/>
      <color theme="10"/>
      <name val="Calibri"/>
      <family val="2"/>
    </font>
    <font>
      <b/>
      <sz val="9"/>
      <color theme="0" tint="-0.34998626667073579"/>
      <name val="Papyrus"/>
      <family val="4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6" xfId="0" applyBorder="1"/>
    <xf numFmtId="0" fontId="0" fillId="0" borderId="1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11" xfId="0" applyBorder="1"/>
    <xf numFmtId="0" fontId="0" fillId="3" borderId="1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11" xfId="0" applyFill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1" xfId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2</xdr:row>
      <xdr:rowOff>9525</xdr:rowOff>
    </xdr:from>
    <xdr:to>
      <xdr:col>6</xdr:col>
      <xdr:colOff>644683</xdr:colOff>
      <xdr:row>10</xdr:row>
      <xdr:rowOff>180943</xdr:rowOff>
    </xdr:to>
    <xdr:pic>
      <xdr:nvPicPr>
        <xdr:cNvPr id="3" name="Grafik 2" descr="Logo Schwarze Bruderschaft_mai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4925" y="390525"/>
          <a:ext cx="4026058" cy="1695418"/>
        </a:xfrm>
        <a:prstGeom prst="rect">
          <a:avLst/>
        </a:prstGeom>
      </xdr:spPr>
    </xdr:pic>
    <xdr:clientData/>
  </xdr:twoCellAnchor>
  <xdr:twoCellAnchor>
    <xdr:from>
      <xdr:col>2</xdr:col>
      <xdr:colOff>514350</xdr:colOff>
      <xdr:row>46</xdr:row>
      <xdr:rowOff>38100</xdr:rowOff>
    </xdr:from>
    <xdr:to>
      <xdr:col>2</xdr:col>
      <xdr:colOff>714375</xdr:colOff>
      <xdr:row>46</xdr:row>
      <xdr:rowOff>171450</xdr:rowOff>
    </xdr:to>
    <xdr:sp macro="" textlink="">
      <xdr:nvSpPr>
        <xdr:cNvPr id="4" name="Rechteck 3"/>
        <xdr:cNvSpPr/>
      </xdr:nvSpPr>
      <xdr:spPr>
        <a:xfrm>
          <a:off x="2381250" y="8972550"/>
          <a:ext cx="200025" cy="13335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76200</xdr:colOff>
      <xdr:row>46</xdr:row>
      <xdr:rowOff>38100</xdr:rowOff>
    </xdr:from>
    <xdr:to>
      <xdr:col>5</xdr:col>
      <xdr:colOff>276225</xdr:colOff>
      <xdr:row>46</xdr:row>
      <xdr:rowOff>171450</xdr:rowOff>
    </xdr:to>
    <xdr:sp macro="" textlink="">
      <xdr:nvSpPr>
        <xdr:cNvPr id="5" name="Rechteck 4"/>
        <xdr:cNvSpPr/>
      </xdr:nvSpPr>
      <xdr:spPr>
        <a:xfrm>
          <a:off x="4229100" y="8972550"/>
          <a:ext cx="200025" cy="13335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oneCell">
    <xdr:from>
      <xdr:col>9</xdr:col>
      <xdr:colOff>542925</xdr:colOff>
      <xdr:row>2</xdr:row>
      <xdr:rowOff>9525</xdr:rowOff>
    </xdr:from>
    <xdr:to>
      <xdr:col>15</xdr:col>
      <xdr:colOff>282733</xdr:colOff>
      <xdr:row>10</xdr:row>
      <xdr:rowOff>180943</xdr:rowOff>
    </xdr:to>
    <xdr:pic>
      <xdr:nvPicPr>
        <xdr:cNvPr id="6" name="Grafik 5" descr="Logo Schwarze Bruderschaft_mai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2075" y="390525"/>
          <a:ext cx="4321333" cy="1695418"/>
        </a:xfrm>
        <a:prstGeom prst="rect">
          <a:avLst/>
        </a:prstGeom>
      </xdr:spPr>
    </xdr:pic>
    <xdr:clientData/>
  </xdr:twoCellAnchor>
  <xdr:twoCellAnchor>
    <xdr:from>
      <xdr:col>10</xdr:col>
      <xdr:colOff>514350</xdr:colOff>
      <xdr:row>46</xdr:row>
      <xdr:rowOff>38100</xdr:rowOff>
    </xdr:from>
    <xdr:to>
      <xdr:col>10</xdr:col>
      <xdr:colOff>714375</xdr:colOff>
      <xdr:row>46</xdr:row>
      <xdr:rowOff>171450</xdr:rowOff>
    </xdr:to>
    <xdr:sp macro="" textlink="">
      <xdr:nvSpPr>
        <xdr:cNvPr id="7" name="Rechteck 6"/>
        <xdr:cNvSpPr/>
      </xdr:nvSpPr>
      <xdr:spPr>
        <a:xfrm>
          <a:off x="2257425" y="8972550"/>
          <a:ext cx="200025" cy="13335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13</xdr:col>
      <xdr:colOff>76200</xdr:colOff>
      <xdr:row>46</xdr:row>
      <xdr:rowOff>38100</xdr:rowOff>
    </xdr:from>
    <xdr:to>
      <xdr:col>13</xdr:col>
      <xdr:colOff>276225</xdr:colOff>
      <xdr:row>46</xdr:row>
      <xdr:rowOff>171450</xdr:rowOff>
    </xdr:to>
    <xdr:sp macro="" textlink="">
      <xdr:nvSpPr>
        <xdr:cNvPr id="8" name="Rechteck 7"/>
        <xdr:cNvSpPr/>
      </xdr:nvSpPr>
      <xdr:spPr>
        <a:xfrm>
          <a:off x="4371975" y="8972550"/>
          <a:ext cx="200025" cy="13335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und_anna@yahoo.de" TargetMode="External"/><Relationship Id="rId13" Type="http://schemas.openxmlformats.org/officeDocument/2006/relationships/hyperlink" Target="mailto:evildirk@web.de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info@my-unique-design.de" TargetMode="External"/><Relationship Id="rId7" Type="http://schemas.openxmlformats.org/officeDocument/2006/relationships/hyperlink" Target="mailto:phammer82@gmx.de" TargetMode="External"/><Relationship Id="rId12" Type="http://schemas.openxmlformats.org/officeDocument/2006/relationships/hyperlink" Target="mailto:anneliesstrohmaier@google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juergen.kaeser@voith.com" TargetMode="External"/><Relationship Id="rId16" Type="http://schemas.openxmlformats.org/officeDocument/2006/relationships/hyperlink" Target="mailto:branca@ffiagentur.de" TargetMode="External"/><Relationship Id="rId1" Type="http://schemas.openxmlformats.org/officeDocument/2006/relationships/hyperlink" Target="mailto:roger.mogg@voith.com" TargetMode="External"/><Relationship Id="rId6" Type="http://schemas.openxmlformats.org/officeDocument/2006/relationships/hyperlink" Target="mailto:gunterhammer@gmx.de" TargetMode="External"/><Relationship Id="rId11" Type="http://schemas.openxmlformats.org/officeDocument/2006/relationships/hyperlink" Target="mailto:info@light-speed.asia" TargetMode="External"/><Relationship Id="rId5" Type="http://schemas.openxmlformats.org/officeDocument/2006/relationships/hyperlink" Target="mailto:c@cmp3.de" TargetMode="External"/><Relationship Id="rId15" Type="http://schemas.openxmlformats.org/officeDocument/2006/relationships/hyperlink" Target="mailto:dianascherer@hotmail.com" TargetMode="External"/><Relationship Id="rId10" Type="http://schemas.openxmlformats.org/officeDocument/2006/relationships/hyperlink" Target="mailto:wurzelgeier@gmx.de" TargetMode="External"/><Relationship Id="rId4" Type="http://schemas.openxmlformats.org/officeDocument/2006/relationships/hyperlink" Target="mailto:p@cmp3.de" TargetMode="External"/><Relationship Id="rId9" Type="http://schemas.openxmlformats.org/officeDocument/2006/relationships/hyperlink" Target="mailto:kerstin.pohling@web.de" TargetMode="External"/><Relationship Id="rId14" Type="http://schemas.openxmlformats.org/officeDocument/2006/relationships/hyperlink" Target="mailto:bastianschere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P84"/>
  <sheetViews>
    <sheetView showGridLines="0" showRuler="0" topLeftCell="A46" zoomScaleNormal="100" workbookViewId="0">
      <selection activeCell="A55" sqref="A55:XFD69"/>
    </sheetView>
  </sheetViews>
  <sheetFormatPr baseColWidth="10" defaultRowHeight="15"/>
  <cols>
    <col min="2" max="2" width="12.85546875" customWidth="1"/>
    <col min="4" max="4" width="12.7109375" customWidth="1"/>
    <col min="6" max="6" width="10.42578125" customWidth="1"/>
    <col min="7" max="7" width="12.42578125" customWidth="1"/>
    <col min="8" max="8" width="13.5703125" customWidth="1"/>
    <col min="10" max="10" width="10.140625" customWidth="1"/>
    <col min="14" max="14" width="6.42578125" customWidth="1"/>
    <col min="16" max="16" width="19.28515625" customWidth="1"/>
  </cols>
  <sheetData>
    <row r="13" spans="1:16">
      <c r="C13" s="34" t="s">
        <v>0</v>
      </c>
      <c r="D13" s="35"/>
      <c r="E13" s="35"/>
      <c r="F13" s="35"/>
      <c r="K13" s="34" t="s">
        <v>0</v>
      </c>
      <c r="L13" s="35"/>
      <c r="M13" s="35"/>
      <c r="N13" s="35"/>
    </row>
    <row r="14" spans="1:16">
      <c r="C14" s="35"/>
      <c r="D14" s="35"/>
      <c r="E14" s="35"/>
      <c r="F14" s="35"/>
      <c r="K14" s="35"/>
      <c r="L14" s="35"/>
      <c r="M14" s="35"/>
      <c r="N14" s="35"/>
    </row>
    <row r="16" spans="1:16" ht="19.5">
      <c r="A16" s="36" t="s">
        <v>1</v>
      </c>
      <c r="B16" s="36"/>
      <c r="C16" s="36" t="s">
        <v>2</v>
      </c>
      <c r="D16" s="36"/>
      <c r="E16" s="36" t="s">
        <v>3</v>
      </c>
      <c r="F16" s="36"/>
      <c r="G16" s="36" t="s">
        <v>4</v>
      </c>
      <c r="H16" s="36"/>
      <c r="I16" s="36" t="s">
        <v>1</v>
      </c>
      <c r="J16" s="36"/>
      <c r="K16" s="36" t="s">
        <v>2</v>
      </c>
      <c r="L16" s="36"/>
      <c r="M16" s="36" t="s">
        <v>3</v>
      </c>
      <c r="N16" s="36"/>
      <c r="O16" s="36" t="s">
        <v>4</v>
      </c>
      <c r="P16" s="36"/>
    </row>
    <row r="17" spans="1:16" ht="19.5" customHeight="1">
      <c r="A17" s="27" t="s">
        <v>5</v>
      </c>
      <c r="B17" s="22"/>
      <c r="C17" s="30"/>
      <c r="D17" s="30"/>
      <c r="E17" s="30" t="s">
        <v>42</v>
      </c>
      <c r="F17" s="30"/>
      <c r="G17" s="41" t="s">
        <v>15</v>
      </c>
      <c r="H17" s="32"/>
      <c r="I17" s="22" t="s">
        <v>48</v>
      </c>
      <c r="J17" s="22"/>
      <c r="K17" s="24" t="s">
        <v>57</v>
      </c>
      <c r="L17" s="24"/>
      <c r="M17" s="24" t="s">
        <v>58</v>
      </c>
      <c r="N17" s="24"/>
      <c r="O17" s="26" t="s">
        <v>47</v>
      </c>
      <c r="P17" s="22"/>
    </row>
    <row r="18" spans="1:16" ht="19.5" customHeight="1">
      <c r="A18" s="23"/>
      <c r="B18" s="23"/>
      <c r="C18" s="31"/>
      <c r="D18" s="31"/>
      <c r="E18" s="31"/>
      <c r="F18" s="31"/>
      <c r="G18" s="33"/>
      <c r="H18" s="33"/>
      <c r="I18" s="23"/>
      <c r="J18" s="23"/>
      <c r="K18" s="25"/>
      <c r="L18" s="25"/>
      <c r="M18" s="25"/>
      <c r="N18" s="25"/>
      <c r="O18" s="23"/>
      <c r="P18" s="23"/>
    </row>
    <row r="19" spans="1:16" ht="15" customHeight="1">
      <c r="A19" s="22" t="s">
        <v>62</v>
      </c>
      <c r="B19" s="22"/>
      <c r="C19" s="24" t="s">
        <v>44</v>
      </c>
      <c r="D19" s="24"/>
      <c r="E19" s="24" t="s">
        <v>36</v>
      </c>
      <c r="F19" s="24"/>
      <c r="G19" s="26" t="s">
        <v>16</v>
      </c>
      <c r="H19" s="22"/>
      <c r="I19" s="26" t="s">
        <v>46</v>
      </c>
      <c r="J19" s="22"/>
      <c r="K19" s="24"/>
      <c r="L19" s="24"/>
      <c r="M19" s="24"/>
      <c r="N19" s="24"/>
      <c r="O19" s="26" t="s">
        <v>53</v>
      </c>
      <c r="P19" s="22"/>
    </row>
    <row r="20" spans="1:16" ht="15" customHeight="1">
      <c r="A20" s="23"/>
      <c r="B20" s="23"/>
      <c r="C20" s="25"/>
      <c r="D20" s="25"/>
      <c r="E20" s="25"/>
      <c r="F20" s="25"/>
      <c r="G20" s="23"/>
      <c r="H20" s="23"/>
      <c r="I20" s="23"/>
      <c r="J20" s="23"/>
      <c r="K20" s="25"/>
      <c r="L20" s="25"/>
      <c r="M20" s="25"/>
      <c r="N20" s="25"/>
      <c r="O20" s="23"/>
      <c r="P20" s="23"/>
    </row>
    <row r="21" spans="1:16" ht="15" customHeight="1">
      <c r="A21" s="22" t="s">
        <v>6</v>
      </c>
      <c r="B21" s="22"/>
      <c r="C21" s="24" t="s">
        <v>44</v>
      </c>
      <c r="D21" s="24"/>
      <c r="E21" s="24" t="s">
        <v>37</v>
      </c>
      <c r="F21" s="24"/>
      <c r="G21" s="26" t="s">
        <v>17</v>
      </c>
      <c r="H21" s="22"/>
      <c r="I21" s="26" t="s">
        <v>43</v>
      </c>
      <c r="J21" s="22"/>
      <c r="K21" s="24"/>
      <c r="L21" s="24"/>
      <c r="M21" s="24"/>
      <c r="N21" s="24"/>
      <c r="O21" s="26" t="s">
        <v>54</v>
      </c>
      <c r="P21" s="22"/>
    </row>
    <row r="22" spans="1:16" ht="15" customHeight="1">
      <c r="A22" s="23"/>
      <c r="B22" s="23"/>
      <c r="C22" s="25"/>
      <c r="D22" s="25"/>
      <c r="E22" s="25"/>
      <c r="F22" s="25"/>
      <c r="G22" s="23"/>
      <c r="H22" s="23"/>
      <c r="I22" s="23"/>
      <c r="J22" s="23"/>
      <c r="K22" s="25"/>
      <c r="L22" s="25"/>
      <c r="M22" s="25"/>
      <c r="N22" s="25"/>
      <c r="O22" s="23"/>
      <c r="P22" s="23"/>
    </row>
    <row r="23" spans="1:16" ht="15" customHeight="1">
      <c r="A23" s="22" t="s">
        <v>7</v>
      </c>
      <c r="B23" s="22"/>
      <c r="C23" s="24" t="s">
        <v>55</v>
      </c>
      <c r="D23" s="24"/>
      <c r="E23" s="24" t="s">
        <v>35</v>
      </c>
      <c r="F23" s="24"/>
      <c r="G23" s="26" t="s">
        <v>18</v>
      </c>
      <c r="H23" s="22"/>
      <c r="I23" s="26"/>
      <c r="J23" s="22"/>
      <c r="K23" s="24"/>
      <c r="L23" s="24"/>
      <c r="M23" s="24"/>
      <c r="N23" s="24"/>
      <c r="O23" s="26"/>
      <c r="P23" s="22"/>
    </row>
    <row r="24" spans="1:16" ht="15" customHeight="1">
      <c r="A24" s="23"/>
      <c r="B24" s="23"/>
      <c r="C24" s="25"/>
      <c r="D24" s="25"/>
      <c r="E24" s="25"/>
      <c r="F24" s="25"/>
      <c r="G24" s="23"/>
      <c r="H24" s="23"/>
      <c r="I24" s="23"/>
      <c r="J24" s="23"/>
      <c r="K24" s="25"/>
      <c r="L24" s="25"/>
      <c r="M24" s="25"/>
      <c r="N24" s="25"/>
      <c r="O24" s="23"/>
      <c r="P24" s="23"/>
    </row>
    <row r="25" spans="1:16" ht="15" customHeight="1">
      <c r="A25" s="22" t="s">
        <v>8</v>
      </c>
      <c r="B25" s="22"/>
      <c r="C25" s="24" t="s">
        <v>55</v>
      </c>
      <c r="D25" s="24"/>
      <c r="E25" s="24" t="s">
        <v>34</v>
      </c>
      <c r="F25" s="24"/>
      <c r="G25" s="26" t="s">
        <v>19</v>
      </c>
      <c r="H25" s="22"/>
      <c r="I25" s="26"/>
      <c r="J25" s="22"/>
      <c r="K25" s="24"/>
      <c r="L25" s="24"/>
      <c r="M25" s="24"/>
      <c r="N25" s="24"/>
      <c r="O25" s="26"/>
      <c r="P25" s="22"/>
    </row>
    <row r="26" spans="1:16" ht="15" customHeight="1">
      <c r="A26" s="23"/>
      <c r="B26" s="23"/>
      <c r="C26" s="25"/>
      <c r="D26" s="25"/>
      <c r="E26" s="25"/>
      <c r="F26" s="25"/>
      <c r="G26" s="23"/>
      <c r="H26" s="23"/>
      <c r="I26" s="23"/>
      <c r="J26" s="23"/>
      <c r="K26" s="25"/>
      <c r="L26" s="25"/>
      <c r="M26" s="25"/>
      <c r="N26" s="25"/>
      <c r="O26" s="23"/>
      <c r="P26" s="23"/>
    </row>
    <row r="27" spans="1:16" ht="15" customHeight="1">
      <c r="A27" s="22" t="s">
        <v>9</v>
      </c>
      <c r="B27" s="22"/>
      <c r="C27" s="24" t="s">
        <v>29</v>
      </c>
      <c r="D27" s="24"/>
      <c r="E27" s="24" t="s">
        <v>28</v>
      </c>
      <c r="F27" s="24"/>
      <c r="G27" s="26" t="s">
        <v>20</v>
      </c>
      <c r="H27" s="22"/>
      <c r="I27" s="32"/>
      <c r="J27" s="32"/>
      <c r="K27" s="24"/>
      <c r="L27" s="24"/>
      <c r="M27" s="24"/>
      <c r="N27" s="24"/>
      <c r="O27" s="26"/>
      <c r="P27" s="22"/>
    </row>
    <row r="28" spans="1:16" ht="15" customHeight="1">
      <c r="A28" s="23"/>
      <c r="B28" s="23"/>
      <c r="C28" s="25"/>
      <c r="D28" s="25"/>
      <c r="E28" s="25"/>
      <c r="F28" s="25"/>
      <c r="G28" s="23"/>
      <c r="H28" s="23"/>
      <c r="I28" s="33"/>
      <c r="J28" s="33"/>
      <c r="K28" s="25"/>
      <c r="L28" s="25"/>
      <c r="M28" s="25"/>
      <c r="N28" s="25"/>
      <c r="O28" s="23"/>
      <c r="P28" s="23"/>
    </row>
    <row r="29" spans="1:16" ht="15" customHeight="1">
      <c r="A29" s="22" t="s">
        <v>10</v>
      </c>
      <c r="B29" s="22"/>
      <c r="C29" s="24" t="s">
        <v>29</v>
      </c>
      <c r="D29" s="24"/>
      <c r="E29" s="24" t="s">
        <v>28</v>
      </c>
      <c r="F29" s="24"/>
      <c r="G29" s="26" t="s">
        <v>21</v>
      </c>
      <c r="H29" s="22"/>
      <c r="I29" s="22"/>
      <c r="J29" s="22"/>
      <c r="K29" s="24"/>
      <c r="L29" s="24"/>
      <c r="M29" s="24"/>
      <c r="N29" s="24"/>
      <c r="O29" s="26"/>
      <c r="P29" s="22"/>
    </row>
    <row r="30" spans="1:16" ht="15" customHeight="1">
      <c r="A30" s="23"/>
      <c r="B30" s="23"/>
      <c r="C30" s="25"/>
      <c r="D30" s="25"/>
      <c r="E30" s="25"/>
      <c r="F30" s="25"/>
      <c r="G30" s="23"/>
      <c r="H30" s="23"/>
      <c r="I30" s="23"/>
      <c r="J30" s="23"/>
      <c r="K30" s="25"/>
      <c r="L30" s="25"/>
      <c r="M30" s="25"/>
      <c r="N30" s="25"/>
      <c r="O30" s="23"/>
      <c r="P30" s="23"/>
    </row>
    <row r="31" spans="1:16" ht="15" customHeight="1">
      <c r="A31" s="22" t="s">
        <v>11</v>
      </c>
      <c r="B31" s="22"/>
      <c r="C31" s="24" t="s">
        <v>45</v>
      </c>
      <c r="D31" s="24"/>
      <c r="E31" s="24" t="s">
        <v>30</v>
      </c>
      <c r="F31" s="24"/>
      <c r="G31" s="26" t="s">
        <v>22</v>
      </c>
      <c r="H31" s="22"/>
      <c r="I31" s="22"/>
      <c r="J31" s="22"/>
      <c r="K31" s="24"/>
      <c r="L31" s="24"/>
      <c r="M31" s="24"/>
      <c r="N31" s="24"/>
      <c r="O31" s="26"/>
      <c r="P31" s="22"/>
    </row>
    <row r="32" spans="1:16" ht="15" customHeight="1">
      <c r="A32" s="23"/>
      <c r="B32" s="23"/>
      <c r="C32" s="25"/>
      <c r="D32" s="25"/>
      <c r="E32" s="25"/>
      <c r="F32" s="25"/>
      <c r="G32" s="23"/>
      <c r="H32" s="23"/>
      <c r="I32" s="23"/>
      <c r="J32" s="23"/>
      <c r="K32" s="25"/>
      <c r="L32" s="25"/>
      <c r="M32" s="25"/>
      <c r="N32" s="25"/>
      <c r="O32" s="23"/>
      <c r="P32" s="23"/>
    </row>
    <row r="33" spans="1:16" ht="15" customHeight="1">
      <c r="A33" s="27" t="s">
        <v>41</v>
      </c>
      <c r="B33" s="22"/>
      <c r="C33" s="30" t="s">
        <v>56</v>
      </c>
      <c r="D33" s="30"/>
      <c r="E33" s="30" t="s">
        <v>33</v>
      </c>
      <c r="F33" s="30"/>
      <c r="G33" s="41" t="s">
        <v>23</v>
      </c>
      <c r="H33" s="32"/>
      <c r="I33" s="27"/>
      <c r="J33" s="22"/>
      <c r="K33" s="30"/>
      <c r="L33" s="30"/>
      <c r="M33" s="30"/>
      <c r="N33" s="30"/>
      <c r="O33" s="26"/>
      <c r="P33" s="22"/>
    </row>
    <row r="34" spans="1:16" ht="15" customHeight="1">
      <c r="A34" s="23"/>
      <c r="B34" s="23"/>
      <c r="C34" s="31"/>
      <c r="D34" s="31"/>
      <c r="E34" s="31"/>
      <c r="F34" s="31"/>
      <c r="G34" s="33"/>
      <c r="H34" s="33"/>
      <c r="I34" s="23"/>
      <c r="J34" s="23"/>
      <c r="K34" s="31"/>
      <c r="L34" s="31"/>
      <c r="M34" s="31"/>
      <c r="N34" s="31"/>
      <c r="O34" s="23"/>
      <c r="P34" s="23"/>
    </row>
    <row r="35" spans="1:16" ht="15" customHeight="1">
      <c r="A35" s="22" t="s">
        <v>40</v>
      </c>
      <c r="B35" s="22"/>
      <c r="C35" s="24" t="s">
        <v>31</v>
      </c>
      <c r="D35" s="24"/>
      <c r="E35" s="24" t="s">
        <v>32</v>
      </c>
      <c r="F35" s="24"/>
      <c r="G35" s="26" t="s">
        <v>24</v>
      </c>
      <c r="H35" s="22"/>
      <c r="I35" s="22"/>
      <c r="J35" s="22"/>
      <c r="K35" s="24"/>
      <c r="L35" s="24"/>
      <c r="M35" s="24"/>
      <c r="N35" s="24"/>
      <c r="O35" s="26"/>
      <c r="P35" s="22"/>
    </row>
    <row r="36" spans="1:16" ht="15" customHeight="1">
      <c r="A36" s="23"/>
      <c r="B36" s="23"/>
      <c r="C36" s="25"/>
      <c r="D36" s="25"/>
      <c r="E36" s="25"/>
      <c r="F36" s="25"/>
      <c r="G36" s="23"/>
      <c r="H36" s="23"/>
      <c r="I36" s="23"/>
      <c r="J36" s="23"/>
      <c r="K36" s="25"/>
      <c r="L36" s="25"/>
      <c r="M36" s="25"/>
      <c r="N36" s="25"/>
      <c r="O36" s="23"/>
      <c r="P36" s="23"/>
    </row>
    <row r="37" spans="1:16" ht="15" customHeight="1">
      <c r="A37" s="26" t="s">
        <v>49</v>
      </c>
      <c r="B37" s="22"/>
      <c r="C37" s="24"/>
      <c r="D37" s="24"/>
      <c r="E37" s="24"/>
      <c r="F37" s="24"/>
      <c r="G37" s="26" t="s">
        <v>51</v>
      </c>
      <c r="H37" s="22"/>
      <c r="I37" s="27"/>
      <c r="J37" s="27"/>
      <c r="K37" s="24"/>
      <c r="L37" s="24"/>
      <c r="M37" s="24"/>
      <c r="N37" s="24"/>
      <c r="O37" s="26"/>
      <c r="P37" s="26"/>
    </row>
    <row r="38" spans="1:16" ht="15" customHeight="1">
      <c r="A38" s="23"/>
      <c r="B38" s="23"/>
      <c r="C38" s="25"/>
      <c r="D38" s="25"/>
      <c r="E38" s="25"/>
      <c r="F38" s="25"/>
      <c r="G38" s="23"/>
      <c r="H38" s="23"/>
      <c r="I38" s="28"/>
      <c r="J38" s="28"/>
      <c r="K38" s="25"/>
      <c r="L38" s="25"/>
      <c r="M38" s="25"/>
      <c r="N38" s="25"/>
      <c r="O38" s="29"/>
      <c r="P38" s="29"/>
    </row>
    <row r="39" spans="1:16" ht="15" customHeight="1">
      <c r="A39" s="26" t="s">
        <v>50</v>
      </c>
      <c r="B39" s="22"/>
      <c r="C39" s="24"/>
      <c r="D39" s="24"/>
      <c r="E39" s="24"/>
      <c r="F39" s="24"/>
      <c r="G39" s="26" t="s">
        <v>52</v>
      </c>
      <c r="H39" s="22"/>
      <c r="I39" s="27"/>
      <c r="J39" s="27"/>
      <c r="K39" s="24"/>
      <c r="L39" s="24"/>
      <c r="M39" s="24"/>
      <c r="N39" s="24"/>
      <c r="O39" s="26"/>
      <c r="P39" s="26"/>
    </row>
    <row r="40" spans="1:16" ht="15" customHeight="1">
      <c r="A40" s="23"/>
      <c r="B40" s="23"/>
      <c r="C40" s="25"/>
      <c r="D40" s="25"/>
      <c r="E40" s="25"/>
      <c r="F40" s="25"/>
      <c r="G40" s="23"/>
      <c r="H40" s="23"/>
      <c r="I40" s="28"/>
      <c r="J40" s="28"/>
      <c r="K40" s="25"/>
      <c r="L40" s="25"/>
      <c r="M40" s="25"/>
      <c r="N40" s="25"/>
      <c r="O40" s="29"/>
      <c r="P40" s="29"/>
    </row>
    <row r="41" spans="1:16" ht="15" customHeight="1">
      <c r="A41" s="22" t="s">
        <v>60</v>
      </c>
      <c r="B41" s="22"/>
      <c r="C41" s="24" t="s">
        <v>61</v>
      </c>
      <c r="D41" s="24"/>
      <c r="E41" s="24" t="s">
        <v>39</v>
      </c>
      <c r="F41" s="24"/>
      <c r="G41" s="26" t="s">
        <v>25</v>
      </c>
      <c r="H41" s="22"/>
      <c r="I41" s="22"/>
      <c r="J41" s="22"/>
      <c r="K41" s="24"/>
      <c r="L41" s="24"/>
      <c r="M41" s="24"/>
      <c r="N41" s="24"/>
      <c r="O41" s="26"/>
      <c r="P41" s="22"/>
    </row>
    <row r="42" spans="1:16" ht="15" customHeight="1">
      <c r="A42" s="23"/>
      <c r="B42" s="23"/>
      <c r="C42" s="25"/>
      <c r="D42" s="25"/>
      <c r="E42" s="25"/>
      <c r="F42" s="25"/>
      <c r="G42" s="23"/>
      <c r="H42" s="23"/>
      <c r="I42" s="23"/>
      <c r="J42" s="23"/>
      <c r="K42" s="25"/>
      <c r="L42" s="25"/>
      <c r="M42" s="25"/>
      <c r="N42" s="25"/>
      <c r="O42" s="23"/>
      <c r="P42" s="23"/>
    </row>
    <row r="43" spans="1:16" ht="15" customHeight="1">
      <c r="A43" s="22" t="s">
        <v>59</v>
      </c>
      <c r="B43" s="22"/>
      <c r="C43" s="24" t="s">
        <v>61</v>
      </c>
      <c r="D43" s="24"/>
      <c r="E43" s="24" t="s">
        <v>38</v>
      </c>
      <c r="F43" s="24"/>
      <c r="G43" s="26" t="s">
        <v>26</v>
      </c>
      <c r="H43" s="22"/>
      <c r="I43" s="22"/>
      <c r="J43" s="22"/>
      <c r="K43" s="24"/>
      <c r="L43" s="24"/>
      <c r="M43" s="24"/>
      <c r="N43" s="24"/>
      <c r="O43" s="26"/>
      <c r="P43" s="22"/>
    </row>
    <row r="44" spans="1:16" ht="15" customHeight="1">
      <c r="A44" s="23"/>
      <c r="B44" s="23"/>
      <c r="C44" s="25"/>
      <c r="D44" s="25"/>
      <c r="E44" s="25"/>
      <c r="F44" s="25"/>
      <c r="G44" s="23"/>
      <c r="H44" s="23"/>
      <c r="I44" s="23"/>
      <c r="J44" s="23"/>
      <c r="K44" s="25"/>
      <c r="L44" s="25"/>
      <c r="M44" s="25"/>
      <c r="N44" s="25"/>
      <c r="O44" s="23"/>
      <c r="P44" s="23"/>
    </row>
    <row r="45" spans="1:16" ht="15" customHeight="1">
      <c r="A45" s="22" t="s">
        <v>12</v>
      </c>
      <c r="B45" s="22"/>
      <c r="C45" s="24"/>
      <c r="D45" s="24"/>
      <c r="E45" s="24"/>
      <c r="F45" s="24"/>
      <c r="G45" s="26" t="s">
        <v>27</v>
      </c>
      <c r="H45" s="22"/>
      <c r="I45" s="22"/>
      <c r="J45" s="22"/>
      <c r="K45" s="24"/>
      <c r="L45" s="24"/>
      <c r="M45" s="24"/>
      <c r="N45" s="24"/>
      <c r="O45" s="26"/>
      <c r="P45" s="22"/>
    </row>
    <row r="46" spans="1:16" ht="15" customHeight="1">
      <c r="A46" s="23"/>
      <c r="B46" s="23"/>
      <c r="C46" s="25"/>
      <c r="D46" s="25"/>
      <c r="E46" s="25"/>
      <c r="F46" s="25"/>
      <c r="G46" s="23"/>
      <c r="H46" s="23"/>
      <c r="I46" s="23"/>
      <c r="J46" s="23"/>
      <c r="K46" s="25"/>
      <c r="L46" s="25"/>
      <c r="M46" s="25"/>
      <c r="N46" s="25"/>
      <c r="O46" s="23"/>
      <c r="P46" s="23"/>
    </row>
    <row r="47" spans="1:16" ht="15" customHeight="1">
      <c r="A47" s="2"/>
      <c r="B47" s="2"/>
      <c r="C47" s="2"/>
      <c r="D47" s="2" t="s">
        <v>13</v>
      </c>
      <c r="E47" s="2"/>
      <c r="F47" s="22" t="s">
        <v>14</v>
      </c>
      <c r="G47" s="22"/>
      <c r="H47" s="22"/>
      <c r="I47" s="2"/>
      <c r="J47" s="2"/>
      <c r="K47" s="2"/>
      <c r="L47" s="2" t="s">
        <v>13</v>
      </c>
      <c r="M47" s="2"/>
      <c r="N47" s="22" t="s">
        <v>14</v>
      </c>
      <c r="O47" s="22"/>
      <c r="P47" s="22"/>
    </row>
    <row r="48" spans="1:16" ht="1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9.5">
      <c r="A49" s="1"/>
      <c r="B49" s="1"/>
      <c r="C49" s="1"/>
      <c r="D49" s="4"/>
      <c r="E49" s="1"/>
      <c r="F49" s="1"/>
      <c r="G49" s="1"/>
      <c r="H49" s="1"/>
      <c r="I49" s="1"/>
      <c r="J49" s="1"/>
      <c r="K49" s="1"/>
      <c r="L49" s="4"/>
      <c r="M49" s="1"/>
      <c r="N49" s="1"/>
      <c r="O49" s="1"/>
      <c r="P49" s="1"/>
    </row>
    <row r="50" spans="1:16" ht="14.25" customHeight="1"/>
    <row r="54" spans="1:16">
      <c r="E54" s="42"/>
      <c r="F54" s="42"/>
    </row>
    <row r="55" spans="1:16">
      <c r="B55" s="12"/>
      <c r="C55" s="14"/>
      <c r="D55" s="15"/>
      <c r="E55" s="43" t="s">
        <v>78</v>
      </c>
      <c r="F55" s="44"/>
      <c r="G55" s="43"/>
      <c r="H55" s="44"/>
      <c r="I55" s="43"/>
      <c r="J55" s="44"/>
    </row>
    <row r="56" spans="1:16">
      <c r="A56" s="5"/>
      <c r="B56" s="16" t="s">
        <v>63</v>
      </c>
      <c r="C56" s="17">
        <v>2</v>
      </c>
      <c r="D56" s="17">
        <v>2</v>
      </c>
      <c r="E56" s="37" t="s">
        <v>79</v>
      </c>
      <c r="F56" s="38"/>
      <c r="G56" s="37"/>
      <c r="H56" s="38"/>
      <c r="I56" s="37"/>
      <c r="J56" s="38"/>
    </row>
    <row r="57" spans="1:16">
      <c r="A57" s="5"/>
      <c r="B57" s="16" t="s">
        <v>64</v>
      </c>
      <c r="C57" s="17">
        <v>2</v>
      </c>
      <c r="D57" s="17">
        <v>2</v>
      </c>
      <c r="E57" s="37" t="s">
        <v>79</v>
      </c>
      <c r="F57" s="38"/>
      <c r="G57" s="37"/>
      <c r="H57" s="38"/>
      <c r="I57" s="37"/>
      <c r="J57" s="38"/>
    </row>
    <row r="58" spans="1:16">
      <c r="A58" s="5"/>
      <c r="B58" s="16" t="s">
        <v>67</v>
      </c>
      <c r="C58" s="17">
        <v>2</v>
      </c>
      <c r="D58" s="17">
        <v>2</v>
      </c>
      <c r="E58" s="37" t="s">
        <v>79</v>
      </c>
      <c r="F58" s="38"/>
      <c r="G58" s="37"/>
      <c r="H58" s="38"/>
      <c r="I58" s="37"/>
      <c r="J58" s="38"/>
    </row>
    <row r="59" spans="1:16">
      <c r="A59" s="5"/>
      <c r="B59" s="16" t="s">
        <v>68</v>
      </c>
      <c r="C59" s="17">
        <v>2</v>
      </c>
      <c r="D59" s="17">
        <v>1</v>
      </c>
      <c r="E59" s="37" t="s">
        <v>79</v>
      </c>
      <c r="F59" s="38"/>
      <c r="G59" s="37"/>
      <c r="H59" s="38"/>
      <c r="I59" s="37"/>
      <c r="J59" s="38"/>
    </row>
    <row r="60" spans="1:16">
      <c r="A60" s="5"/>
      <c r="B60" s="16" t="s">
        <v>69</v>
      </c>
      <c r="C60" s="17">
        <v>2</v>
      </c>
      <c r="D60" s="17">
        <v>1</v>
      </c>
      <c r="E60" s="37"/>
      <c r="F60" s="38"/>
      <c r="G60" s="37"/>
      <c r="H60" s="38"/>
      <c r="I60" s="37"/>
      <c r="J60" s="38"/>
    </row>
    <row r="61" spans="1:16">
      <c r="A61" s="5"/>
      <c r="B61" s="16" t="s">
        <v>70</v>
      </c>
      <c r="C61" s="17">
        <v>1</v>
      </c>
      <c r="D61" s="17"/>
      <c r="E61" s="37" t="s">
        <v>80</v>
      </c>
      <c r="F61" s="38"/>
      <c r="G61" s="37"/>
      <c r="H61" s="38"/>
      <c r="I61" s="37"/>
      <c r="J61" s="38"/>
    </row>
    <row r="62" spans="1:16">
      <c r="A62" s="5"/>
      <c r="B62" s="16" t="s">
        <v>71</v>
      </c>
      <c r="C62" s="17">
        <v>1</v>
      </c>
      <c r="D62" s="17"/>
      <c r="E62" s="37"/>
      <c r="F62" s="38"/>
      <c r="G62" s="37"/>
      <c r="H62" s="38"/>
      <c r="I62" s="37"/>
      <c r="J62" s="38"/>
    </row>
    <row r="63" spans="1:16">
      <c r="A63" s="5"/>
      <c r="B63" s="16" t="s">
        <v>72</v>
      </c>
      <c r="C63" s="17">
        <v>1</v>
      </c>
      <c r="D63" s="17">
        <v>1</v>
      </c>
      <c r="E63" s="37"/>
      <c r="F63" s="38"/>
      <c r="G63" s="37"/>
      <c r="H63" s="38"/>
      <c r="I63" s="37"/>
      <c r="J63" s="38"/>
    </row>
    <row r="64" spans="1:16">
      <c r="A64" s="5"/>
      <c r="B64" s="16" t="s">
        <v>73</v>
      </c>
      <c r="C64" s="17">
        <v>1</v>
      </c>
      <c r="D64" s="17"/>
      <c r="E64" s="37"/>
      <c r="F64" s="38"/>
      <c r="G64" s="37"/>
      <c r="H64" s="38"/>
      <c r="I64" s="37"/>
      <c r="J64" s="38"/>
    </row>
    <row r="65" spans="1:10">
      <c r="A65" s="5"/>
      <c r="B65" s="16" t="s">
        <v>74</v>
      </c>
      <c r="C65" s="17">
        <v>1</v>
      </c>
      <c r="D65" s="17"/>
      <c r="E65" s="37" t="s">
        <v>79</v>
      </c>
      <c r="F65" s="38"/>
      <c r="G65" s="37"/>
      <c r="H65" s="38"/>
      <c r="I65" s="37"/>
      <c r="J65" s="38"/>
    </row>
    <row r="66" spans="1:10">
      <c r="A66" s="5"/>
      <c r="B66" s="16" t="s">
        <v>75</v>
      </c>
      <c r="C66" s="17">
        <v>2</v>
      </c>
      <c r="D66" s="17">
        <v>1</v>
      </c>
      <c r="E66" s="37" t="s">
        <v>79</v>
      </c>
      <c r="F66" s="38"/>
      <c r="G66" s="37"/>
      <c r="H66" s="38"/>
      <c r="I66" s="37"/>
      <c r="J66" s="38"/>
    </row>
    <row r="67" spans="1:10">
      <c r="B67" s="13"/>
      <c r="C67" s="18" t="s">
        <v>65</v>
      </c>
      <c r="D67" s="10" t="s">
        <v>66</v>
      </c>
      <c r="E67" s="8" t="s">
        <v>65</v>
      </c>
      <c r="F67" s="7" t="s">
        <v>66</v>
      </c>
      <c r="G67" s="8" t="s">
        <v>65</v>
      </c>
      <c r="H67" s="7" t="s">
        <v>66</v>
      </c>
      <c r="I67" s="8" t="s">
        <v>65</v>
      </c>
      <c r="J67" s="7" t="s">
        <v>66</v>
      </c>
    </row>
    <row r="68" spans="1:10">
      <c r="B68" s="13" t="s">
        <v>76</v>
      </c>
      <c r="C68" s="19">
        <f>SUM(C56:C66)</f>
        <v>17</v>
      </c>
      <c r="D68" s="11">
        <f>SUM(D56:D66)</f>
        <v>10</v>
      </c>
      <c r="E68" s="9">
        <f>SUMIF(E56:E66,"x",$C$56:$C$66)</f>
        <v>12</v>
      </c>
      <c r="F68" s="6">
        <f>SUMIF(E56:E66,"x",$D$56:$D$66)</f>
        <v>8</v>
      </c>
      <c r="G68" s="9">
        <f>SUMIF(G56:G66,"x",$C$56:$C$66)</f>
        <v>0</v>
      </c>
      <c r="H68" s="6">
        <f>SUMIF(G56:G66,"x",$D$56:$D$66)</f>
        <v>0</v>
      </c>
      <c r="I68" s="9">
        <f>SUMIF(I56:I66,"x",$C$56:$C$66)</f>
        <v>0</v>
      </c>
      <c r="J68" s="6">
        <f>SUMIF(I56:I66,"x",$D$56:$D$66)</f>
        <v>0</v>
      </c>
    </row>
    <row r="69" spans="1:10">
      <c r="B69" s="20" t="s">
        <v>77</v>
      </c>
      <c r="C69" s="45">
        <f>SUM(C68:D68)</f>
        <v>27</v>
      </c>
      <c r="D69" s="46"/>
      <c r="E69" s="39">
        <f>SUM(E68:F68)</f>
        <v>20</v>
      </c>
      <c r="F69" s="40"/>
      <c r="G69" s="39">
        <f>SUM(G68:H68)</f>
        <v>0</v>
      </c>
      <c r="H69" s="40"/>
      <c r="I69" s="39">
        <f>SUM(I68:J68)</f>
        <v>0</v>
      </c>
      <c r="J69" s="40"/>
    </row>
    <row r="74" spans="1:10">
      <c r="B74" s="12"/>
      <c r="C74" s="43" t="s">
        <v>78</v>
      </c>
      <c r="D74" s="44"/>
    </row>
    <row r="75" spans="1:10">
      <c r="B75" s="16" t="s">
        <v>82</v>
      </c>
      <c r="C75" s="37" t="s">
        <v>79</v>
      </c>
      <c r="D75" s="38"/>
    </row>
    <row r="76" spans="1:10">
      <c r="B76" s="16" t="s">
        <v>83</v>
      </c>
      <c r="C76" s="37" t="s">
        <v>79</v>
      </c>
      <c r="D76" s="38"/>
    </row>
    <row r="77" spans="1:10">
      <c r="B77" s="16" t="s">
        <v>81</v>
      </c>
      <c r="C77" s="37" t="s">
        <v>79</v>
      </c>
      <c r="D77" s="38"/>
    </row>
    <row r="78" spans="1:10">
      <c r="B78" s="16" t="s">
        <v>84</v>
      </c>
      <c r="C78" s="37" t="s">
        <v>79</v>
      </c>
      <c r="D78" s="38"/>
    </row>
    <row r="79" spans="1:10">
      <c r="B79" s="16" t="s">
        <v>70</v>
      </c>
      <c r="C79" s="37" t="s">
        <v>79</v>
      </c>
      <c r="D79" s="38"/>
    </row>
    <row r="80" spans="1:10">
      <c r="B80" s="16" t="s">
        <v>74</v>
      </c>
      <c r="C80" s="37" t="s">
        <v>79</v>
      </c>
      <c r="D80" s="38"/>
    </row>
    <row r="81" spans="2:4">
      <c r="B81" s="16" t="s">
        <v>75</v>
      </c>
      <c r="C81" s="37" t="s">
        <v>79</v>
      </c>
      <c r="D81" s="38"/>
    </row>
    <row r="82" spans="2:4">
      <c r="B82" s="13"/>
      <c r="C82" s="8" t="s">
        <v>65</v>
      </c>
      <c r="D82" s="7" t="s">
        <v>66</v>
      </c>
    </row>
    <row r="83" spans="2:4">
      <c r="B83" s="13" t="s">
        <v>76</v>
      </c>
      <c r="C83" s="9">
        <f>SUMIF(C75:C81,"x",$C$56:$C$66)</f>
        <v>12</v>
      </c>
      <c r="D83" s="6">
        <f>SUMIF(C75:C81,"x",$D$56:$D$66)</f>
        <v>8</v>
      </c>
    </row>
    <row r="84" spans="2:4">
      <c r="B84" s="20" t="s">
        <v>77</v>
      </c>
      <c r="C84" s="39">
        <f>SUM(C83:D83)</f>
        <v>20</v>
      </c>
      <c r="D84" s="40"/>
    </row>
  </sheetData>
  <mergeCells count="182">
    <mergeCell ref="C80:D80"/>
    <mergeCell ref="C81:D81"/>
    <mergeCell ref="C84:D84"/>
    <mergeCell ref="C74:D74"/>
    <mergeCell ref="C75:D75"/>
    <mergeCell ref="C76:D76"/>
    <mergeCell ref="C77:D77"/>
    <mergeCell ref="C78:D78"/>
    <mergeCell ref="C79:D79"/>
    <mergeCell ref="I64:J64"/>
    <mergeCell ref="I65:J65"/>
    <mergeCell ref="I66:J66"/>
    <mergeCell ref="I69:J69"/>
    <mergeCell ref="G55:H55"/>
    <mergeCell ref="G56:H56"/>
    <mergeCell ref="G57:H57"/>
    <mergeCell ref="G58:H58"/>
    <mergeCell ref="G59:H59"/>
    <mergeCell ref="G60:H60"/>
    <mergeCell ref="G61:H61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G62:H62"/>
    <mergeCell ref="G63:H63"/>
    <mergeCell ref="G64:H64"/>
    <mergeCell ref="G65:H65"/>
    <mergeCell ref="E54:F54"/>
    <mergeCell ref="E55:F55"/>
    <mergeCell ref="C69:D69"/>
    <mergeCell ref="E69:F69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G66:H66"/>
    <mergeCell ref="G69:H69"/>
    <mergeCell ref="G17:H18"/>
    <mergeCell ref="G33:H34"/>
    <mergeCell ref="G35:H36"/>
    <mergeCell ref="G19:H20"/>
    <mergeCell ref="C35:D36"/>
    <mergeCell ref="A21:B22"/>
    <mergeCell ref="C21:D22"/>
    <mergeCell ref="E21:F22"/>
    <mergeCell ref="A35:B36"/>
    <mergeCell ref="C37:D38"/>
    <mergeCell ref="C39:D40"/>
    <mergeCell ref="G37:H38"/>
    <mergeCell ref="E35:F36"/>
    <mergeCell ref="E37:F38"/>
    <mergeCell ref="G39:H40"/>
    <mergeCell ref="E39:F40"/>
    <mergeCell ref="F47:H47"/>
    <mergeCell ref="C43:D44"/>
    <mergeCell ref="E43:F44"/>
    <mergeCell ref="G43:H44"/>
    <mergeCell ref="A45:B46"/>
    <mergeCell ref="C45:D46"/>
    <mergeCell ref="G16:H16"/>
    <mergeCell ref="A31:B32"/>
    <mergeCell ref="A33:B34"/>
    <mergeCell ref="A25:B26"/>
    <mergeCell ref="A27:B28"/>
    <mergeCell ref="G21:H22"/>
    <mergeCell ref="A23:B24"/>
    <mergeCell ref="C23:D24"/>
    <mergeCell ref="E23:F24"/>
    <mergeCell ref="G23:H24"/>
    <mergeCell ref="C29:D30"/>
    <mergeCell ref="C31:D32"/>
    <mergeCell ref="C33:D34"/>
    <mergeCell ref="C25:D26"/>
    <mergeCell ref="C27:D28"/>
    <mergeCell ref="G27:H28"/>
    <mergeCell ref="G29:H30"/>
    <mergeCell ref="G31:H32"/>
    <mergeCell ref="G25:H26"/>
    <mergeCell ref="E31:F32"/>
    <mergeCell ref="E33:F34"/>
    <mergeCell ref="E25:F26"/>
    <mergeCell ref="E27:F28"/>
    <mergeCell ref="E29:F30"/>
    <mergeCell ref="C13:F14"/>
    <mergeCell ref="A16:B16"/>
    <mergeCell ref="C16:D16"/>
    <mergeCell ref="E16:F16"/>
    <mergeCell ref="A17:B18"/>
    <mergeCell ref="C17:D18"/>
    <mergeCell ref="E17:F18"/>
    <mergeCell ref="A19:B20"/>
    <mergeCell ref="C19:D20"/>
    <mergeCell ref="E19:F20"/>
    <mergeCell ref="E45:F46"/>
    <mergeCell ref="G45:H46"/>
    <mergeCell ref="A41:B42"/>
    <mergeCell ref="C41:D42"/>
    <mergeCell ref="E41:F42"/>
    <mergeCell ref="G41:H42"/>
    <mergeCell ref="A43:B44"/>
    <mergeCell ref="A37:B38"/>
    <mergeCell ref="A39:B40"/>
    <mergeCell ref="A29:B30"/>
    <mergeCell ref="K13:N14"/>
    <mergeCell ref="I16:J16"/>
    <mergeCell ref="K16:L16"/>
    <mergeCell ref="M16:N16"/>
    <mergeCell ref="O16:P16"/>
    <mergeCell ref="I17:J18"/>
    <mergeCell ref="K17:L18"/>
    <mergeCell ref="M17:N18"/>
    <mergeCell ref="O17:P18"/>
    <mergeCell ref="I23:J24"/>
    <mergeCell ref="K23:L24"/>
    <mergeCell ref="M23:N24"/>
    <mergeCell ref="O23:P24"/>
    <mergeCell ref="I25:J26"/>
    <mergeCell ref="K25:L26"/>
    <mergeCell ref="M25:N26"/>
    <mergeCell ref="O25:P26"/>
    <mergeCell ref="I19:J20"/>
    <mergeCell ref="K19:L20"/>
    <mergeCell ref="M19:N20"/>
    <mergeCell ref="O19:P20"/>
    <mergeCell ref="I21:J22"/>
    <mergeCell ref="K21:L22"/>
    <mergeCell ref="M21:N22"/>
    <mergeCell ref="O21:P22"/>
    <mergeCell ref="I31:J32"/>
    <mergeCell ref="K31:L32"/>
    <mergeCell ref="M31:N32"/>
    <mergeCell ref="O31:P32"/>
    <mergeCell ref="I33:J34"/>
    <mergeCell ref="K33:L34"/>
    <mergeCell ref="M33:N34"/>
    <mergeCell ref="O33:P34"/>
    <mergeCell ref="I27:J28"/>
    <mergeCell ref="K27:L28"/>
    <mergeCell ref="M27:N28"/>
    <mergeCell ref="O27:P28"/>
    <mergeCell ref="I29:J30"/>
    <mergeCell ref="K29:L30"/>
    <mergeCell ref="M29:N30"/>
    <mergeCell ref="O29:P30"/>
    <mergeCell ref="I39:J40"/>
    <mergeCell ref="K39:L40"/>
    <mergeCell ref="M39:N40"/>
    <mergeCell ref="O39:P40"/>
    <mergeCell ref="I41:J42"/>
    <mergeCell ref="K41:L42"/>
    <mergeCell ref="M41:N42"/>
    <mergeCell ref="O41:P42"/>
    <mergeCell ref="I35:J36"/>
    <mergeCell ref="K35:L36"/>
    <mergeCell ref="M35:N36"/>
    <mergeCell ref="O35:P36"/>
    <mergeCell ref="I37:J38"/>
    <mergeCell ref="K37:L38"/>
    <mergeCell ref="M37:N38"/>
    <mergeCell ref="O37:P38"/>
    <mergeCell ref="N47:P47"/>
    <mergeCell ref="I43:J44"/>
    <mergeCell ref="K43:L44"/>
    <mergeCell ref="M43:N44"/>
    <mergeCell ref="O43:P44"/>
    <mergeCell ref="I45:J46"/>
    <mergeCell ref="K45:L46"/>
    <mergeCell ref="M45:N46"/>
    <mergeCell ref="O45:P46"/>
  </mergeCells>
  <hyperlinks>
    <hyperlink ref="G17" r:id="rId1"/>
    <hyperlink ref="G19" r:id="rId2"/>
    <hyperlink ref="G21" r:id="rId3"/>
    <hyperlink ref="G23" r:id="rId4"/>
    <hyperlink ref="G25" r:id="rId5"/>
    <hyperlink ref="G27" r:id="rId6"/>
    <hyperlink ref="G29" r:id="rId7"/>
    <hyperlink ref="G31" r:id="rId8"/>
    <hyperlink ref="G33" r:id="rId9"/>
    <hyperlink ref="G35" r:id="rId10"/>
    <hyperlink ref="G45" r:id="rId11"/>
    <hyperlink ref="O17" r:id="rId12"/>
    <hyperlink ref="O19" r:id="rId13"/>
    <hyperlink ref="G37" r:id="rId14"/>
    <hyperlink ref="G39" r:id="rId15"/>
    <hyperlink ref="O21" r:id="rId16"/>
  </hyperlinks>
  <pageMargins left="0.25" right="0.25" top="0.75" bottom="0.75" header="0.3" footer="0.3"/>
  <pageSetup paperSize="9" orientation="portrait" r:id="rId17"/>
  <headerFooter>
    <oddFooter>&amp;C&amp;"Papyrus,Fett"&amp;P/&amp;N</oddFooter>
  </headerFooter>
  <drawing r:id="rId18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sqref="A1:XFD15"/>
    </sheetView>
  </sheetViews>
  <sheetFormatPr baseColWidth="10" defaultRowHeight="15"/>
  <sheetData>
    <row r="1" spans="1:10">
      <c r="B1" s="12"/>
      <c r="C1" s="14"/>
      <c r="D1" s="15"/>
      <c r="E1" s="43" t="s">
        <v>78</v>
      </c>
      <c r="F1" s="44"/>
      <c r="G1" s="43"/>
      <c r="H1" s="44"/>
      <c r="I1" s="43"/>
      <c r="J1" s="44"/>
    </row>
    <row r="2" spans="1:10">
      <c r="A2" s="21"/>
      <c r="B2" s="16" t="s">
        <v>63</v>
      </c>
      <c r="C2" s="17">
        <v>2</v>
      </c>
      <c r="D2" s="17">
        <v>2</v>
      </c>
      <c r="E2" s="37" t="s">
        <v>79</v>
      </c>
      <c r="F2" s="38"/>
      <c r="G2" s="37"/>
      <c r="H2" s="38"/>
      <c r="I2" s="37"/>
      <c r="J2" s="38"/>
    </row>
    <row r="3" spans="1:10">
      <c r="A3" s="21"/>
      <c r="B3" s="16" t="s">
        <v>64</v>
      </c>
      <c r="C3" s="17">
        <v>2</v>
      </c>
      <c r="D3" s="17">
        <v>2</v>
      </c>
      <c r="E3" s="37" t="s">
        <v>79</v>
      </c>
      <c r="F3" s="38"/>
      <c r="G3" s="37"/>
      <c r="H3" s="38"/>
      <c r="I3" s="37"/>
      <c r="J3" s="38"/>
    </row>
    <row r="4" spans="1:10">
      <c r="A4" s="21"/>
      <c r="B4" s="16" t="s">
        <v>67</v>
      </c>
      <c r="C4" s="17">
        <v>2</v>
      </c>
      <c r="D4" s="17">
        <v>2</v>
      </c>
      <c r="E4" s="37" t="s">
        <v>79</v>
      </c>
      <c r="F4" s="38"/>
      <c r="G4" s="37"/>
      <c r="H4" s="38"/>
      <c r="I4" s="37"/>
      <c r="J4" s="38"/>
    </row>
    <row r="5" spans="1:10">
      <c r="A5" s="21"/>
      <c r="B5" s="16" t="s">
        <v>68</v>
      </c>
      <c r="C5" s="17">
        <v>2</v>
      </c>
      <c r="D5" s="17">
        <v>1</v>
      </c>
      <c r="E5" s="37" t="s">
        <v>79</v>
      </c>
      <c r="F5" s="38"/>
      <c r="G5" s="37"/>
      <c r="H5" s="38"/>
      <c r="I5" s="37"/>
      <c r="J5" s="38"/>
    </row>
    <row r="6" spans="1:10">
      <c r="A6" s="21"/>
      <c r="B6" s="16" t="s">
        <v>69</v>
      </c>
      <c r="C6" s="17">
        <v>2</v>
      </c>
      <c r="D6" s="17">
        <v>1</v>
      </c>
      <c r="E6" s="37"/>
      <c r="F6" s="38"/>
      <c r="G6" s="37"/>
      <c r="H6" s="38"/>
      <c r="I6" s="37"/>
      <c r="J6" s="38"/>
    </row>
    <row r="7" spans="1:10">
      <c r="A7" s="21"/>
      <c r="B7" s="16" t="s">
        <v>70</v>
      </c>
      <c r="C7" s="17">
        <v>1</v>
      </c>
      <c r="D7" s="17"/>
      <c r="E7" s="37" t="s">
        <v>80</v>
      </c>
      <c r="F7" s="38"/>
      <c r="G7" s="37"/>
      <c r="H7" s="38"/>
      <c r="I7" s="37"/>
      <c r="J7" s="38"/>
    </row>
    <row r="8" spans="1:10">
      <c r="A8" s="21"/>
      <c r="B8" s="16" t="s">
        <v>71</v>
      </c>
      <c r="C8" s="17">
        <v>1</v>
      </c>
      <c r="D8" s="17"/>
      <c r="E8" s="37"/>
      <c r="F8" s="38"/>
      <c r="G8" s="37"/>
      <c r="H8" s="38"/>
      <c r="I8" s="37"/>
      <c r="J8" s="38"/>
    </row>
    <row r="9" spans="1:10">
      <c r="A9" s="21"/>
      <c r="B9" s="16" t="s">
        <v>72</v>
      </c>
      <c r="C9" s="17">
        <v>1</v>
      </c>
      <c r="D9" s="17">
        <v>1</v>
      </c>
      <c r="E9" s="37"/>
      <c r="F9" s="38"/>
      <c r="G9" s="37"/>
      <c r="H9" s="38"/>
      <c r="I9" s="37"/>
      <c r="J9" s="38"/>
    </row>
    <row r="10" spans="1:10">
      <c r="A10" s="21"/>
      <c r="B10" s="16" t="s">
        <v>73</v>
      </c>
      <c r="C10" s="17">
        <v>1</v>
      </c>
      <c r="D10" s="17"/>
      <c r="E10" s="37"/>
      <c r="F10" s="38"/>
      <c r="G10" s="37"/>
      <c r="H10" s="38"/>
      <c r="I10" s="37"/>
      <c r="J10" s="38"/>
    </row>
    <row r="11" spans="1:10">
      <c r="A11" s="21"/>
      <c r="B11" s="16" t="s">
        <v>74</v>
      </c>
      <c r="C11" s="17">
        <v>1</v>
      </c>
      <c r="D11" s="17"/>
      <c r="E11" s="37" t="s">
        <v>79</v>
      </c>
      <c r="F11" s="38"/>
      <c r="G11" s="37"/>
      <c r="H11" s="38"/>
      <c r="I11" s="37"/>
      <c r="J11" s="38"/>
    </row>
    <row r="12" spans="1:10">
      <c r="A12" s="21"/>
      <c r="B12" s="16" t="s">
        <v>75</v>
      </c>
      <c r="C12" s="17">
        <v>2</v>
      </c>
      <c r="D12" s="17">
        <v>1</v>
      </c>
      <c r="E12" s="37" t="s">
        <v>79</v>
      </c>
      <c r="F12" s="38"/>
      <c r="G12" s="37"/>
      <c r="H12" s="38"/>
      <c r="I12" s="37"/>
      <c r="J12" s="38"/>
    </row>
    <row r="13" spans="1:10">
      <c r="B13" s="13"/>
      <c r="C13" s="18" t="s">
        <v>65</v>
      </c>
      <c r="D13" s="10" t="s">
        <v>66</v>
      </c>
      <c r="E13" s="8" t="s">
        <v>65</v>
      </c>
      <c r="F13" s="7" t="s">
        <v>66</v>
      </c>
      <c r="G13" s="8" t="s">
        <v>65</v>
      </c>
      <c r="H13" s="7" t="s">
        <v>66</v>
      </c>
      <c r="I13" s="8" t="s">
        <v>65</v>
      </c>
      <c r="J13" s="7" t="s">
        <v>66</v>
      </c>
    </row>
    <row r="14" spans="1:10">
      <c r="B14" s="13" t="s">
        <v>76</v>
      </c>
      <c r="C14" s="19">
        <f>SUM(C2:C12)</f>
        <v>17</v>
      </c>
      <c r="D14" s="11">
        <f>SUM(D2:D12)</f>
        <v>10</v>
      </c>
      <c r="E14" s="9">
        <f>SUMIF(E2:E12,"x",$C$56:$C$66)</f>
        <v>0</v>
      </c>
      <c r="F14" s="6">
        <f>SUMIF(E2:E12,"x",$D$56:$D$66)</f>
        <v>0</v>
      </c>
      <c r="G14" s="9">
        <f>SUMIF(G2:G12,"x",$C$56:$C$66)</f>
        <v>0</v>
      </c>
      <c r="H14" s="6">
        <f>SUMIF(G2:G12,"x",$D$56:$D$66)</f>
        <v>0</v>
      </c>
      <c r="I14" s="9">
        <f>SUMIF(I2:I12,"x",$C$56:$C$66)</f>
        <v>0</v>
      </c>
      <c r="J14" s="6">
        <f>SUMIF(I2:I12,"x",$D$56:$D$66)</f>
        <v>0</v>
      </c>
    </row>
    <row r="15" spans="1:10">
      <c r="B15" s="20" t="s">
        <v>77</v>
      </c>
      <c r="C15" s="45">
        <f>SUM(C14:D14)</f>
        <v>27</v>
      </c>
      <c r="D15" s="46"/>
      <c r="E15" s="39">
        <f>SUM(E14:F14)</f>
        <v>0</v>
      </c>
      <c r="F15" s="40"/>
      <c r="G15" s="39">
        <f>SUM(G14:H14)</f>
        <v>0</v>
      </c>
      <c r="H15" s="40"/>
      <c r="I15" s="39">
        <f>SUM(I14:J14)</f>
        <v>0</v>
      </c>
      <c r="J15" s="40"/>
    </row>
  </sheetData>
  <mergeCells count="40">
    <mergeCell ref="E1:F1"/>
    <mergeCell ref="G1:H1"/>
    <mergeCell ref="I1:J1"/>
    <mergeCell ref="E2:F2"/>
    <mergeCell ref="G2:H2"/>
    <mergeCell ref="I2:J2"/>
    <mergeCell ref="E3:F3"/>
    <mergeCell ref="G3:H3"/>
    <mergeCell ref="I3:J3"/>
    <mergeCell ref="E4:F4"/>
    <mergeCell ref="G4:H4"/>
    <mergeCell ref="I4:J4"/>
    <mergeCell ref="E5:F5"/>
    <mergeCell ref="G5:H5"/>
    <mergeCell ref="I5:J5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C15:D15"/>
    <mergeCell ref="E15:F15"/>
    <mergeCell ref="G15:H15"/>
    <mergeCell ref="I15:J15"/>
    <mergeCell ref="E11:F11"/>
    <mergeCell ref="G11:H11"/>
    <mergeCell ref="I11:J11"/>
    <mergeCell ref="E12:F12"/>
    <mergeCell ref="G12:H12"/>
    <mergeCell ref="I12:J1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Gunter</dc:creator>
  <cp:lastModifiedBy>Gunter</cp:lastModifiedBy>
  <dcterms:created xsi:type="dcterms:W3CDTF">2015-01-07T14:41:22Z</dcterms:created>
  <dcterms:modified xsi:type="dcterms:W3CDTF">2016-03-20T10:24:39Z</dcterms:modified>
</cp:coreProperties>
</file>